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80" yWindow="60" windowWidth="18195" windowHeight="11835" tabRatio="600" firstSheet="0" activeTab="0" autoFilterDateGrouping="1"/>
  </bookViews>
  <sheets>
    <sheet name="Blad1" sheetId="1" state="visible" r:id="rId1"/>
    <sheet name="Blad2" sheetId="2" state="visible" r:id="rId2"/>
    <sheet name="Blad3" sheetId="3" state="visible" r:id="rId3"/>
  </sheets>
  <definedNames/>
  <calcPr calcId="145621" fullCalcOnLoad="1"/>
</workbook>
</file>

<file path=xl/styles.xml><?xml version="1.0" encoding="utf-8"?>
<styleSheet xmlns="http://schemas.openxmlformats.org/spreadsheetml/2006/main">
  <numFmts count="2">
    <numFmt numFmtId="164" formatCode="_ &quot;€&quot;\ * #,##0.00_ ;_ &quot;€&quot;\ * \-#,##0.00_ ;_ &quot;€&quot;\ * &quot;-&quot;??_ ;_ @_ "/>
    <numFmt numFmtId="165" formatCode="yyyy-mm-dd h:mm:ss"/>
  </numFmts>
  <fonts count="3">
    <font>
      <name val="Calibri"/>
      <family val="2"/>
      <color theme="1"/>
      <sz val="11"/>
      <scheme val="minor"/>
    </font>
    <font>
      <name val="Calibri"/>
      <family val="2"/>
      <color theme="1"/>
      <sz val="14"/>
      <scheme val="minor"/>
    </font>
    <font>
      <name val="Calibri"/>
      <family val="2"/>
      <b val="1"/>
      <color theme="1"/>
      <sz val="14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0" fillId="0" borderId="0" pivotButton="0" quotePrefix="0" xfId="0"/>
    <xf numFmtId="14" fontId="0" fillId="0" borderId="0" pivotButton="0" quotePrefix="0" xfId="0"/>
    <xf numFmtId="164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</cellXfs>
  <cellStyles count="1">
    <cellStyle name="Standaard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tabSelected="1" topLeftCell="A10" workbookViewId="0">
      <selection activeCell="A16" sqref="A16"/>
    </sheetView>
  </sheetViews>
  <sheetFormatPr baseColWidth="8" defaultColWidth="27.7109375" defaultRowHeight="15"/>
  <cols>
    <col width="15.7109375" customWidth="1" style="1" min="2" max="2"/>
    <col width="15.7109375" customWidth="1" style="6" min="3" max="6"/>
  </cols>
  <sheetData>
    <row r="1" ht="18.75" customHeight="1" s="1">
      <c r="A1" s="5" t="inlineStr">
        <is>
          <t>HEEMSKERK LOKAAL</t>
        </is>
      </c>
      <c r="B1" s="4" t="n"/>
    </row>
    <row r="3">
      <c r="A3" t="inlineStr">
        <is>
          <t>Financiëel overzicht 2021</t>
        </is>
      </c>
    </row>
    <row r="5">
      <c r="A5" t="inlineStr">
        <is>
          <t xml:space="preserve">Balans </t>
        </is>
      </c>
      <c r="B5" s="2" t="n"/>
      <c r="C5" s="2" t="n">
        <v>44196</v>
      </c>
      <c r="E5" s="2" t="n">
        <v>44561</v>
      </c>
    </row>
    <row r="7"/>
    <row r="8">
      <c r="A8" t="inlineStr">
        <is>
          <t>Bank</t>
        </is>
      </c>
      <c r="B8" s="6" t="n"/>
      <c r="C8" s="6" t="n">
        <v>7102.76</v>
      </c>
      <c r="E8" s="6" t="n">
        <v>10794.78</v>
      </c>
    </row>
    <row r="9">
      <c r="B9" s="6" t="n"/>
    </row>
    <row r="10">
      <c r="A10" t="inlineStr">
        <is>
          <t>Voorschotten</t>
        </is>
      </c>
      <c r="B10" s="6" t="n"/>
    </row>
    <row r="11">
      <c r="B11" s="6" t="n"/>
    </row>
    <row r="12">
      <c r="A12" t="inlineStr">
        <is>
          <t>Bijdragen</t>
        </is>
      </c>
      <c r="B12" s="6" t="n"/>
    </row>
    <row r="13">
      <c r="B13" s="6" t="n"/>
    </row>
    <row r="14">
      <c r="A14" t="inlineStr">
        <is>
          <t>Crediteuren</t>
        </is>
      </c>
      <c r="B14" s="6" t="n"/>
    </row>
    <row r="15">
      <c r="B15" s="6" t="n"/>
    </row>
    <row r="16">
      <c r="B16" s="6" t="n"/>
    </row>
    <row r="17">
      <c r="B17" s="6" t="n"/>
    </row>
    <row r="18">
      <c r="A18" t="inlineStr">
        <is>
          <t>Saldo</t>
        </is>
      </c>
      <c r="B18" s="6" t="n"/>
      <c r="D18" s="6" t="n">
        <v>7102.76</v>
      </c>
      <c r="F18" s="6" t="n">
        <v>10794.78</v>
      </c>
    </row>
    <row r="19">
      <c r="B19" s="6" t="n"/>
    </row>
    <row r="20">
      <c r="B20" s="6" t="n"/>
      <c r="C20" s="6">
        <f>SUM(C8:C19)</f>
        <v/>
      </c>
      <c r="D20" s="6">
        <f>SUM(D8:D19)</f>
        <v/>
      </c>
      <c r="E20" s="6">
        <f>SUM(E8:E19)</f>
        <v/>
      </c>
      <c r="F20" s="6">
        <f>SUM(F8:F19)</f>
        <v/>
      </c>
    </row>
    <row r="21">
      <c r="B21" s="6" t="n"/>
    </row>
    <row r="22">
      <c r="A22" t="inlineStr">
        <is>
          <t>///////////////////////////////////////////////////////////////////////////////////////////////////////////////////////////</t>
        </is>
      </c>
      <c r="B22" s="6" t="n"/>
    </row>
    <row r="23">
      <c r="B23" s="6" t="n"/>
    </row>
    <row r="24">
      <c r="A24" t="inlineStr">
        <is>
          <t>Exploitatie</t>
        </is>
      </c>
      <c r="B24" s="6" t="n"/>
      <c r="C24" s="2" t="n">
        <v>44196</v>
      </c>
      <c r="E24" s="2" t="n">
        <v>44561</v>
      </c>
    </row>
    <row r="25">
      <c r="B25" s="6" t="n"/>
    </row>
    <row r="26">
      <c r="A26" t="inlineStr">
        <is>
          <t>Inkomsten</t>
        </is>
      </c>
      <c r="B26" t="inlineStr">
        <is>
          <t>Contributie</t>
        </is>
      </c>
      <c r="C26" s="6" t="n">
        <v>885</v>
      </c>
      <c r="E26" s="6" t="n">
        <v>1285</v>
      </c>
    </row>
    <row r="27">
      <c r="B27" t="inlineStr">
        <is>
          <t>Fractiebijdragen</t>
        </is>
      </c>
      <c r="C27" s="6" t="n">
        <v>4550</v>
      </c>
      <c r="E27" s="6" t="n">
        <v>4400</v>
      </c>
    </row>
    <row r="28">
      <c r="B28" t="inlineStr">
        <is>
          <t>Vrijw.bijdragen</t>
        </is>
      </c>
    </row>
    <row r="29" s="1">
      <c r="B29" t="inlineStr">
        <is>
          <t>Diversen</t>
        </is>
      </c>
      <c r="C29" s="6" t="n">
        <v>90</v>
      </c>
    </row>
    <row r="30"/>
    <row r="31">
      <c r="A31" t="inlineStr">
        <is>
          <t>Uitgaven</t>
        </is>
      </c>
      <c r="B31" t="inlineStr">
        <is>
          <t>Oprichting</t>
        </is>
      </c>
    </row>
    <row r="32">
      <c r="B32" t="inlineStr">
        <is>
          <t>Bankkosten</t>
        </is>
      </c>
      <c r="D32" s="6" t="n">
        <v>131.03</v>
      </c>
      <c r="F32" s="6" t="n">
        <v>143.52</v>
      </c>
    </row>
    <row r="33">
      <c r="B33" t="inlineStr">
        <is>
          <t>Verkiezing</t>
        </is>
      </c>
      <c r="D33" s="6" t="n">
        <v>0</v>
      </c>
      <c r="F33" s="6" t="n">
        <v>427.4</v>
      </c>
    </row>
    <row r="34">
      <c r="B34" t="inlineStr">
        <is>
          <t>Website</t>
        </is>
      </c>
      <c r="D34" s="6" t="n">
        <v>335.17</v>
      </c>
      <c r="F34" s="6" t="n">
        <v>129.47</v>
      </c>
    </row>
    <row r="35" s="1">
      <c r="B35" t="inlineStr">
        <is>
          <t>Vergadering</t>
        </is>
      </c>
      <c r="F35" s="6" t="n">
        <v>156.5</v>
      </c>
    </row>
    <row r="36" s="1">
      <c r="B36" t="inlineStr">
        <is>
          <t>Representatie</t>
        </is>
      </c>
      <c r="D36" s="6" t="n">
        <v>540.53</v>
      </c>
      <c r="F36" s="6" t="n">
        <v>876.4400000000001</v>
      </c>
    </row>
    <row r="37" s="1">
      <c r="B37" t="inlineStr">
        <is>
          <t>Fora</t>
        </is>
      </c>
      <c r="D37" s="6" t="n">
        <v>95.34999999999999</v>
      </c>
      <c r="F37" s="6" t="n"/>
    </row>
    <row r="38" s="1">
      <c r="B38" t="inlineStr">
        <is>
          <t>Fractie</t>
        </is>
      </c>
      <c r="F38" s="6" t="n">
        <v>54.6</v>
      </c>
    </row>
    <row r="39">
      <c r="B39" t="inlineStr">
        <is>
          <t>Diversen</t>
        </is>
      </c>
      <c r="D39" s="6" t="n">
        <v>786.92</v>
      </c>
      <c r="F39" s="6" t="n">
        <v>205.05</v>
      </c>
    </row>
    <row r="40"/>
    <row r="41">
      <c r="C41" s="6">
        <f>SUM(C26:C40)</f>
        <v/>
      </c>
      <c r="D41" s="6">
        <f>SUM(D26:D40)</f>
        <v/>
      </c>
      <c r="E41" s="6">
        <f>SUM(E26:E40)</f>
        <v/>
      </c>
      <c r="F41" s="6">
        <f>SUM(F26:F40)</f>
        <v/>
      </c>
    </row>
    <row r="42"/>
    <row r="43">
      <c r="A43" t="inlineStr">
        <is>
          <t>Verschil</t>
        </is>
      </c>
      <c r="D43" s="6">
        <f>SUM(C41-D41)</f>
        <v/>
      </c>
      <c r="F43" s="6">
        <f>SUM(E41-F41)</f>
        <v/>
      </c>
    </row>
    <row r="44"/>
    <row r="45">
      <c r="C45" s="6">
        <f>SUM(C41:C44)</f>
        <v/>
      </c>
      <c r="D45" s="6">
        <f>SUM(D41:D44)</f>
        <v/>
      </c>
      <c r="E45" s="6">
        <f>SUM(E41:E44)</f>
        <v/>
      </c>
      <c r="F45" s="6">
        <f>SUM(F41:F44)</f>
        <v/>
      </c>
    </row>
    <row r="47">
      <c r="A47" t="inlineStr">
        <is>
          <t>///////////////////////////////////////////////////////////////////////////////////////////////////////////////////////////</t>
        </is>
      </c>
      <c r="B47" s="6" t="n"/>
    </row>
  </sheetData>
  <pageMargins left="0.7" right="0.7" top="0.75" bottom="0.75" header="0.3" footer="0.3"/>
  <pageSetup orientation="portrait" paperSize="9" scale="82" verticalDpi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Fatels</dc:creator>
  <dcterms:created xsi:type="dcterms:W3CDTF">2017-05-30T16:06:00Z</dcterms:created>
  <dcterms:modified xsi:type="dcterms:W3CDTF">2026-09-21T22:18:38Z</dcterms:modified>
  <cp:lastModifiedBy>Fatels</cp:lastModifiedBy>
  <cp:lastPrinted>2018-11-16T17:00:02Z</cp:lastPrinted>
</cp:coreProperties>
</file>