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40" i="1" l="1"/>
  <c r="E40" i="1"/>
  <c r="F20" i="1"/>
  <c r="E20" i="1"/>
  <c r="E42" i="1" l="1"/>
  <c r="E44" i="1" s="1"/>
  <c r="F44" i="1"/>
  <c r="D40" i="1"/>
  <c r="C40" i="1"/>
  <c r="D42" i="1" l="1"/>
</calcChain>
</file>

<file path=xl/sharedStrings.xml><?xml version="1.0" encoding="utf-8"?>
<sst xmlns="http://schemas.openxmlformats.org/spreadsheetml/2006/main" count="30" uniqueCount="25">
  <si>
    <t>HEEMSKERK LOKAAL</t>
  </si>
  <si>
    <t>Financiëel overzicht</t>
  </si>
  <si>
    <t xml:space="preserve">Balans </t>
  </si>
  <si>
    <t>Bank</t>
  </si>
  <si>
    <t>Voorschotten</t>
  </si>
  <si>
    <t>Bijdragen</t>
  </si>
  <si>
    <t>Crediteuren</t>
  </si>
  <si>
    <t>Saldo</t>
  </si>
  <si>
    <t>Exploitatie</t>
  </si>
  <si>
    <t>Inkomsten</t>
  </si>
  <si>
    <t>Contributie</t>
  </si>
  <si>
    <t>Fractiebijdragen</t>
  </si>
  <si>
    <t>Vrijw.bijdragen</t>
  </si>
  <si>
    <t>Uitgaven</t>
  </si>
  <si>
    <t>Oprichting</t>
  </si>
  <si>
    <t>Bankkosten</t>
  </si>
  <si>
    <t>Verkiezing</t>
  </si>
  <si>
    <t>Website</t>
  </si>
  <si>
    <t>Diversen</t>
  </si>
  <si>
    <t>Verschil</t>
  </si>
  <si>
    <t>Representatie</t>
  </si>
  <si>
    <t>Vergadering</t>
  </si>
  <si>
    <t>10,188,67</t>
  </si>
  <si>
    <t>Fora</t>
  </si>
  <si>
    <t>///////////////////////////////////////////////////////////////////////////////////////////////////////////////////////////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</si>
</sst>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3" workbookViewId="0">
      <selection activeCell="H44" sqref="H44"/>
    </sheetView>
  </sheetViews>
  <sheetFormatPr defaultColWidth="27.7109375" defaultRowHeight="15" x14ac:dyDescent="0.25"/>
  <cols>
    <col min="2" max="4" width="15.7109375" customWidth="1"/>
    <col min="5" max="6" width="15.7109375" style="3" customWidth="1"/>
  </cols>
  <sheetData>
    <row r="1" spans="1:5" ht="18.75" x14ac:dyDescent="0.3">
      <c r="A1" s="5" t="s">
        <v>0</v>
      </c>
      <c r="B1" s="4"/>
      <c r="C1" s="4"/>
      <c r="D1" s="4"/>
    </row>
    <row r="3" spans="1:5" x14ac:dyDescent="0.25">
      <c r="A3" s="1" t="s">
        <v>1</v>
      </c>
      <c r="B3" s="1"/>
      <c r="C3" s="1"/>
      <c r="D3" s="1"/>
    </row>
    <row r="5" spans="1:5" x14ac:dyDescent="0.25">
      <c r="A5" s="1" t="s">
        <v>2</v>
      </c>
      <c r="B5" s="2"/>
      <c r="C5" s="2">
        <v>42735</v>
      </c>
      <c r="D5" s="2"/>
      <c r="E5" s="2">
        <v>43100</v>
      </c>
    </row>
    <row r="7" spans="1:5" x14ac:dyDescent="0.25">
      <c r="A7" s="1"/>
      <c r="B7" s="1"/>
      <c r="C7" s="1"/>
      <c r="D7" s="1"/>
    </row>
    <row r="8" spans="1:5" x14ac:dyDescent="0.25">
      <c r="A8" s="1" t="s">
        <v>3</v>
      </c>
      <c r="B8" s="3"/>
      <c r="C8" s="3">
        <v>10188.67</v>
      </c>
      <c r="D8" s="3"/>
      <c r="E8" s="3">
        <v>9197.08</v>
      </c>
    </row>
    <row r="9" spans="1:5" x14ac:dyDescent="0.25">
      <c r="A9" s="1"/>
      <c r="B9" s="3"/>
      <c r="C9" s="3"/>
      <c r="D9" s="3"/>
    </row>
    <row r="10" spans="1:5" x14ac:dyDescent="0.25">
      <c r="A10" s="1" t="s">
        <v>4</v>
      </c>
      <c r="B10" s="3"/>
      <c r="C10" s="3">
        <v>0</v>
      </c>
      <c r="D10" s="3"/>
    </row>
    <row r="11" spans="1:5" x14ac:dyDescent="0.25">
      <c r="A11" s="1"/>
      <c r="B11" s="3"/>
      <c r="C11" s="3"/>
      <c r="D11" s="3"/>
    </row>
    <row r="12" spans="1:5" x14ac:dyDescent="0.25">
      <c r="A12" s="1" t="s">
        <v>5</v>
      </c>
      <c r="B12" s="3"/>
      <c r="C12" s="3">
        <v>0</v>
      </c>
      <c r="D12" s="3"/>
    </row>
    <row r="13" spans="1:5" x14ac:dyDescent="0.25">
      <c r="A13" s="1"/>
      <c r="B13" s="3"/>
      <c r="C13" s="3"/>
      <c r="D13" s="3"/>
    </row>
    <row r="14" spans="1:5" x14ac:dyDescent="0.25">
      <c r="A14" s="1" t="s">
        <v>6</v>
      </c>
      <c r="B14" s="3"/>
      <c r="C14" s="1"/>
      <c r="D14" s="1"/>
    </row>
    <row r="15" spans="1:5" x14ac:dyDescent="0.25">
      <c r="A15" s="1"/>
      <c r="B15" s="3"/>
      <c r="C15" s="3"/>
      <c r="D15" s="3"/>
    </row>
    <row r="16" spans="1:5" x14ac:dyDescent="0.25">
      <c r="A16" s="1"/>
      <c r="B16" s="3"/>
      <c r="C16" s="3" t="s">
        <v>22</v>
      </c>
      <c r="D16" s="3">
        <v>0</v>
      </c>
    </row>
    <row r="17" spans="1:6" x14ac:dyDescent="0.25">
      <c r="A17" s="1"/>
      <c r="B17" s="3"/>
      <c r="C17" s="3"/>
      <c r="D17" s="3"/>
    </row>
    <row r="18" spans="1:6" x14ac:dyDescent="0.25">
      <c r="A18" s="1" t="s">
        <v>7</v>
      </c>
      <c r="B18" s="3"/>
      <c r="C18" s="3"/>
      <c r="D18" s="3" t="s">
        <v>22</v>
      </c>
      <c r="F18" s="3">
        <v>9197.08</v>
      </c>
    </row>
    <row r="19" spans="1:6" x14ac:dyDescent="0.25">
      <c r="A19" s="1"/>
      <c r="B19" s="3"/>
      <c r="C19" s="3"/>
      <c r="D19" s="3"/>
    </row>
    <row r="20" spans="1:6" x14ac:dyDescent="0.25">
      <c r="A20" s="1"/>
      <c r="B20" s="3"/>
      <c r="C20" s="3" t="s">
        <v>22</v>
      </c>
      <c r="D20" s="3" t="s">
        <v>22</v>
      </c>
      <c r="E20" s="3">
        <f>SUM(E8:E19)</f>
        <v>9197.08</v>
      </c>
      <c r="F20" s="3">
        <f>SUM(F8:F19)</f>
        <v>9197.08</v>
      </c>
    </row>
    <row r="21" spans="1:6" x14ac:dyDescent="0.25">
      <c r="A21" s="1"/>
      <c r="B21" s="3"/>
      <c r="C21" s="3"/>
      <c r="D21" s="3"/>
    </row>
    <row r="22" spans="1:6" x14ac:dyDescent="0.25">
      <c r="A22" s="1" t="s">
        <v>24</v>
      </c>
      <c r="B22" s="3"/>
      <c r="C22" s="3"/>
      <c r="D22" s="3"/>
    </row>
    <row r="23" spans="1:6" x14ac:dyDescent="0.25">
      <c r="A23" s="1"/>
      <c r="B23" s="3"/>
      <c r="C23" s="3"/>
      <c r="D23" s="3"/>
    </row>
    <row r="24" spans="1:6" x14ac:dyDescent="0.25">
      <c r="A24" s="1" t="s">
        <v>8</v>
      </c>
      <c r="B24" s="3"/>
      <c r="C24" s="2">
        <v>42735</v>
      </c>
      <c r="D24" s="3"/>
      <c r="E24" s="2">
        <v>43100</v>
      </c>
    </row>
    <row r="25" spans="1:6" x14ac:dyDescent="0.25">
      <c r="A25" s="1"/>
      <c r="B25" s="3"/>
      <c r="C25" s="3"/>
      <c r="D25" s="3"/>
    </row>
    <row r="26" spans="1:6" x14ac:dyDescent="0.25">
      <c r="A26" s="1" t="s">
        <v>9</v>
      </c>
      <c r="B26" s="1" t="s">
        <v>10</v>
      </c>
      <c r="C26" s="3">
        <v>790</v>
      </c>
      <c r="D26" s="3"/>
      <c r="E26" s="3">
        <v>750</v>
      </c>
    </row>
    <row r="27" spans="1:6" x14ac:dyDescent="0.25">
      <c r="A27" s="1"/>
      <c r="B27" s="1" t="s">
        <v>11</v>
      </c>
      <c r="C27" s="3">
        <v>4500</v>
      </c>
      <c r="D27" s="3"/>
      <c r="E27" s="3">
        <v>4200</v>
      </c>
    </row>
    <row r="28" spans="1:6" x14ac:dyDescent="0.25">
      <c r="A28" s="1"/>
      <c r="B28" s="1" t="s">
        <v>12</v>
      </c>
      <c r="C28" s="3"/>
      <c r="D28" s="3"/>
    </row>
    <row r="29" spans="1:6" s="1" customFormat="1" x14ac:dyDescent="0.25">
      <c r="B29" s="1" t="s">
        <v>18</v>
      </c>
      <c r="C29" s="3">
        <v>1</v>
      </c>
      <c r="D29" s="3"/>
      <c r="E29" s="3"/>
      <c r="F29" s="3"/>
    </row>
    <row r="30" spans="1:6" x14ac:dyDescent="0.25">
      <c r="A30" s="1"/>
      <c r="B30" s="1"/>
      <c r="C30" s="3"/>
      <c r="D30" s="3"/>
    </row>
    <row r="31" spans="1:6" x14ac:dyDescent="0.25">
      <c r="A31" s="1" t="s">
        <v>13</v>
      </c>
      <c r="B31" s="1" t="s">
        <v>14</v>
      </c>
      <c r="C31" s="3"/>
      <c r="D31" s="3"/>
    </row>
    <row r="32" spans="1:6" x14ac:dyDescent="0.25">
      <c r="A32" s="1"/>
      <c r="B32" s="1" t="s">
        <v>15</v>
      </c>
      <c r="C32" s="3"/>
      <c r="D32" s="3">
        <v>119.7</v>
      </c>
      <c r="F32" s="3">
        <v>120.71</v>
      </c>
    </row>
    <row r="33" spans="1:6" x14ac:dyDescent="0.25">
      <c r="A33" s="1"/>
      <c r="B33" s="1" t="s">
        <v>16</v>
      </c>
      <c r="C33" s="3"/>
      <c r="D33" s="3"/>
      <c r="F33" s="3">
        <v>2582.21</v>
      </c>
    </row>
    <row r="34" spans="1:6" x14ac:dyDescent="0.25">
      <c r="A34" s="1"/>
      <c r="B34" s="1" t="s">
        <v>17</v>
      </c>
      <c r="C34" s="3"/>
      <c r="D34" s="3"/>
      <c r="F34" s="3">
        <v>1660.98</v>
      </c>
    </row>
    <row r="35" spans="1:6" s="1" customFormat="1" x14ac:dyDescent="0.25">
      <c r="B35" s="1" t="s">
        <v>21</v>
      </c>
      <c r="C35" s="3"/>
      <c r="D35" s="3">
        <v>165.75</v>
      </c>
      <c r="E35" s="3"/>
      <c r="F35" s="3">
        <v>599.66999999999996</v>
      </c>
    </row>
    <row r="36" spans="1:6" s="1" customFormat="1" x14ac:dyDescent="0.25">
      <c r="B36" s="1" t="s">
        <v>20</v>
      </c>
      <c r="C36" s="3"/>
      <c r="D36" s="3">
        <v>120.59</v>
      </c>
      <c r="E36" s="3"/>
      <c r="F36" s="3">
        <v>127.5</v>
      </c>
    </row>
    <row r="37" spans="1:6" s="1" customFormat="1" x14ac:dyDescent="0.25">
      <c r="B37" s="1" t="s">
        <v>23</v>
      </c>
      <c r="C37" s="3"/>
      <c r="D37" s="3"/>
      <c r="E37" s="3"/>
      <c r="F37" s="3">
        <v>568.62</v>
      </c>
    </row>
    <row r="38" spans="1:6" x14ac:dyDescent="0.25">
      <c r="A38" s="1"/>
      <c r="B38" s="1" t="s">
        <v>18</v>
      </c>
      <c r="C38" s="3"/>
      <c r="D38" s="3"/>
      <c r="F38" s="3">
        <v>281.89999999999998</v>
      </c>
    </row>
    <row r="39" spans="1:6" x14ac:dyDescent="0.25">
      <c r="A39" s="1"/>
      <c r="B39" s="1"/>
      <c r="C39" s="3"/>
      <c r="D39" s="3"/>
    </row>
    <row r="40" spans="1:6" x14ac:dyDescent="0.25">
      <c r="A40" s="1"/>
      <c r="B40" s="1"/>
      <c r="C40" s="3">
        <f>SUM(C26:C39)</f>
        <v>5291</v>
      </c>
      <c r="D40" s="3">
        <f>SUM(D26:D39)</f>
        <v>406.03999999999996</v>
      </c>
      <c r="E40" s="3">
        <f>SUM(E26:E39)</f>
        <v>4950</v>
      </c>
      <c r="F40" s="3">
        <f>SUM(F26:F39)</f>
        <v>5941.5899999999992</v>
      </c>
    </row>
    <row r="41" spans="1:6" x14ac:dyDescent="0.25">
      <c r="A41" s="1"/>
      <c r="B41" s="1"/>
      <c r="C41" s="3"/>
      <c r="D41" s="3"/>
    </row>
    <row r="42" spans="1:6" x14ac:dyDescent="0.25">
      <c r="A42" s="1" t="s">
        <v>19</v>
      </c>
      <c r="B42" s="1"/>
      <c r="C42" s="3"/>
      <c r="D42" s="3">
        <f>SUM(C40-D40)</f>
        <v>4884.96</v>
      </c>
      <c r="E42" s="3">
        <f>SUM(F40-E40)</f>
        <v>991.58999999999924</v>
      </c>
    </row>
    <row r="43" spans="1:6" x14ac:dyDescent="0.25">
      <c r="A43" s="1"/>
      <c r="B43" s="1"/>
      <c r="C43" s="3"/>
      <c r="D43" s="3"/>
    </row>
    <row r="44" spans="1:6" x14ac:dyDescent="0.25">
      <c r="A44" s="1"/>
      <c r="B44" s="1"/>
      <c r="C44" s="3">
        <v>5291</v>
      </c>
      <c r="D44" s="3">
        <v>5291</v>
      </c>
      <c r="E44" s="3">
        <f>SUM(E40:E43)</f>
        <v>5941.5899999999992</v>
      </c>
      <c r="F44" s="3">
        <f>SUM(F40:F43)</f>
        <v>5941.5899999999992</v>
      </c>
    </row>
    <row r="46" spans="1:6" x14ac:dyDescent="0.25">
      <c r="A46" s="1" t="s">
        <v>24</v>
      </c>
      <c r="B46" s="3"/>
      <c r="C46" s="3"/>
      <c r="D46" s="3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Fatels</dc:creator>
  <cp:lastModifiedBy>Fatels</cp:lastModifiedBy>
  <cp:lastPrinted>2018-11-16T17:00:02Z</cp:lastPrinted>
  <dcterms:created xsi:type="dcterms:W3CDTF">2017-05-30T16:06:00Z</dcterms:created>
  <dcterms:modified xsi:type="dcterms:W3CDTF">2018-11-16T17:00:15Z</dcterms:modified>
</cp:coreProperties>
</file>