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45" i="1" l="1"/>
  <c r="F45" i="1"/>
  <c r="F43" i="1"/>
  <c r="D43" i="1"/>
  <c r="F41" i="1"/>
  <c r="E41" i="1"/>
  <c r="F20" i="1"/>
  <c r="E20" i="1"/>
  <c r="C45" i="1" l="1"/>
  <c r="D45" i="1"/>
  <c r="C41" i="1"/>
  <c r="D41" i="1"/>
  <c r="C20" i="1"/>
  <c r="D20" i="1"/>
</calcChain>
</file>

<file path=xl/sharedStrings.xml><?xml version="1.0" encoding="utf-8"?>
<sst xmlns="http://schemas.openxmlformats.org/spreadsheetml/2006/main" count="27" uniqueCount="25">
  <si>
    <t>HEEMSKERK LOKAAL</t>
  </si>
  <si>
    <t xml:space="preserve">Balans </t>
  </si>
  <si>
    <t>Bank</t>
  </si>
  <si>
    <t>Voorschotten</t>
  </si>
  <si>
    <t>Bijdragen</t>
  </si>
  <si>
    <t>Crediteuren</t>
  </si>
  <si>
    <t>Saldo</t>
  </si>
  <si>
    <t>Exploitatie</t>
  </si>
  <si>
    <t>Inkomsten</t>
  </si>
  <si>
    <t>Contributie</t>
  </si>
  <si>
    <t>Fractiebijdragen</t>
  </si>
  <si>
    <t>Vrijw.bijdragen</t>
  </si>
  <si>
    <t>Uitgaven</t>
  </si>
  <si>
    <t>Oprichting</t>
  </si>
  <si>
    <t>Bankkosten</t>
  </si>
  <si>
    <t>Verkiezing</t>
  </si>
  <si>
    <t>Website</t>
  </si>
  <si>
    <t>Diversen</t>
  </si>
  <si>
    <t>Verschil</t>
  </si>
  <si>
    <t>Representatie</t>
  </si>
  <si>
    <t>Vergadering</t>
  </si>
  <si>
    <t>Fora</t>
  </si>
  <si>
    <t>///////////////////////////////////////////////////////////////////////////////////////////////////////////////////////////</t>
  </si>
  <si>
    <t>Financiëel overzicht 2019</t>
  </si>
  <si>
    <t>Fractie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</si>
</sst>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14" fontId="0" fillId="0" borderId="0" xfId="0" applyNumberFormat="1"/>
    <xf numFmtId="44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topLeftCell="A10" workbookViewId="0">
      <selection activeCell="A16" sqref="A16"/>
    </sheetView>
  </sheetViews>
  <sheetFormatPr defaultColWidth="27.7109375" defaultRowHeight="15" x14ac:dyDescent="0.25"/>
  <cols>
    <col min="2" max="2" width="15.7109375" customWidth="1"/>
    <col min="3" max="6" width="15.7109375" style="3" customWidth="1"/>
  </cols>
  <sheetData>
    <row r="1" spans="1:5" ht="18.75" x14ac:dyDescent="0.3">
      <c r="A1" s="5" t="s">
        <v>0</v>
      </c>
      <c r="B1" s="4"/>
    </row>
    <row r="3" spans="1:5" x14ac:dyDescent="0.25">
      <c r="A3" s="1" t="s">
        <v>23</v>
      </c>
      <c r="B3" s="1"/>
    </row>
    <row r="5" spans="1:5" x14ac:dyDescent="0.25">
      <c r="A5" s="1" t="s">
        <v>1</v>
      </c>
      <c r="B5" s="2"/>
      <c r="C5" s="2">
        <v>44196</v>
      </c>
      <c r="E5" s="2">
        <v>44561</v>
      </c>
    </row>
    <row r="7" spans="1:5" x14ac:dyDescent="0.25">
      <c r="A7" s="1"/>
      <c r="B7" s="1"/>
    </row>
    <row r="8" spans="1:5" x14ac:dyDescent="0.25">
      <c r="A8" s="1" t="s">
        <v>2</v>
      </c>
      <c r="B8" s="3"/>
      <c r="C8" s="3">
        <v>7102.76</v>
      </c>
      <c r="E8" s="3">
        <v>10794.78</v>
      </c>
    </row>
    <row r="9" spans="1:5" x14ac:dyDescent="0.25">
      <c r="A9" s="1"/>
      <c r="B9" s="3"/>
    </row>
    <row r="10" spans="1:5" x14ac:dyDescent="0.25">
      <c r="A10" s="1" t="s">
        <v>3</v>
      </c>
      <c r="B10" s="3"/>
    </row>
    <row r="11" spans="1:5" x14ac:dyDescent="0.25">
      <c r="A11" s="1"/>
      <c r="B11" s="3"/>
    </row>
    <row r="12" spans="1:5" x14ac:dyDescent="0.25">
      <c r="A12" s="1" t="s">
        <v>4</v>
      </c>
      <c r="B12" s="3"/>
    </row>
    <row r="13" spans="1:5" x14ac:dyDescent="0.25">
      <c r="A13" s="1"/>
      <c r="B13" s="3"/>
    </row>
    <row r="14" spans="1:5" x14ac:dyDescent="0.25">
      <c r="A14" s="1" t="s">
        <v>5</v>
      </c>
      <c r="B14" s="3"/>
    </row>
    <row r="15" spans="1:5" x14ac:dyDescent="0.25">
      <c r="A15" s="1"/>
      <c r="B15" s="3"/>
    </row>
    <row r="16" spans="1:5" x14ac:dyDescent="0.25">
      <c r="A16" s="1"/>
      <c r="B16" s="3"/>
    </row>
    <row r="17" spans="1:6" x14ac:dyDescent="0.25">
      <c r="A17" s="1"/>
      <c r="B17" s="3"/>
    </row>
    <row r="18" spans="1:6" x14ac:dyDescent="0.25">
      <c r="A18" s="1" t="s">
        <v>6</v>
      </c>
      <c r="B18" s="3"/>
      <c r="D18" s="3">
        <v>7102.76</v>
      </c>
      <c r="F18" s="3">
        <v>10794.78</v>
      </c>
    </row>
    <row r="19" spans="1:6" x14ac:dyDescent="0.25">
      <c r="A19" s="1"/>
      <c r="B19" s="3"/>
    </row>
    <row r="20" spans="1:6" x14ac:dyDescent="0.25">
      <c r="A20" s="1"/>
      <c r="B20" s="3"/>
      <c r="C20" s="3">
        <f t="shared" ref="C20:D20" si="0">SUM(C8:C19)</f>
        <v>7102.76</v>
      </c>
      <c r="D20" s="3">
        <f t="shared" si="0"/>
        <v>7102.76</v>
      </c>
      <c r="E20" s="3">
        <f>SUM(E8:E19)</f>
        <v>10794.78</v>
      </c>
      <c r="F20" s="3">
        <f>SUM(F8:F19)</f>
        <v>10794.78</v>
      </c>
    </row>
    <row r="21" spans="1:6" x14ac:dyDescent="0.25">
      <c r="A21" s="1"/>
      <c r="B21" s="3"/>
    </row>
    <row r="22" spans="1:6" x14ac:dyDescent="0.25">
      <c r="A22" s="1" t="s">
        <v>22</v>
      </c>
      <c r="B22" s="3"/>
    </row>
    <row r="23" spans="1:6" x14ac:dyDescent="0.25">
      <c r="A23" s="1"/>
      <c r="B23" s="3"/>
    </row>
    <row r="24" spans="1:6" x14ac:dyDescent="0.25">
      <c r="A24" s="1" t="s">
        <v>7</v>
      </c>
      <c r="B24" s="3"/>
      <c r="C24" s="2">
        <v>44196</v>
      </c>
    </row>
    <row r="25" spans="1:6" x14ac:dyDescent="0.25">
      <c r="A25" s="1"/>
      <c r="B25" s="3"/>
    </row>
    <row r="26" spans="1:6" x14ac:dyDescent="0.25">
      <c r="A26" s="1" t="s">
        <v>8</v>
      </c>
      <c r="B26" s="1" t="s">
        <v>9</v>
      </c>
      <c r="C26" s="3">
        <v>885</v>
      </c>
      <c r="E26" s="3">
        <v>1285</v>
      </c>
    </row>
    <row r="27" spans="1:6" x14ac:dyDescent="0.25">
      <c r="A27" s="1"/>
      <c r="B27" s="1" t="s">
        <v>10</v>
      </c>
      <c r="C27" s="3">
        <v>4550</v>
      </c>
      <c r="E27" s="3">
        <v>4400</v>
      </c>
    </row>
    <row r="28" spans="1:6" x14ac:dyDescent="0.25">
      <c r="A28" s="1"/>
      <c r="B28" s="1" t="s">
        <v>11</v>
      </c>
    </row>
    <row r="29" spans="1:6" s="1" customFormat="1" x14ac:dyDescent="0.25">
      <c r="B29" s="1" t="s">
        <v>17</v>
      </c>
      <c r="C29" s="3">
        <v>90</v>
      </c>
    </row>
    <row r="30" spans="1:6" x14ac:dyDescent="0.25">
      <c r="A30" s="1"/>
      <c r="B30" s="1"/>
    </row>
    <row r="31" spans="1:6" x14ac:dyDescent="0.25">
      <c r="A31" s="1" t="s">
        <v>12</v>
      </c>
      <c r="B31" s="1" t="s">
        <v>13</v>
      </c>
    </row>
    <row r="32" spans="1:6" x14ac:dyDescent="0.25">
      <c r="A32" s="1"/>
      <c r="B32" s="1" t="s">
        <v>14</v>
      </c>
      <c r="D32" s="3">
        <v>131.03</v>
      </c>
      <c r="F32" s="3">
        <v>143.52000000000001</v>
      </c>
    </row>
    <row r="33" spans="1:6" x14ac:dyDescent="0.25">
      <c r="A33" s="1"/>
      <c r="B33" s="1" t="s">
        <v>15</v>
      </c>
      <c r="D33" s="3">
        <v>0</v>
      </c>
      <c r="F33" s="3">
        <v>427.4</v>
      </c>
    </row>
    <row r="34" spans="1:6" x14ac:dyDescent="0.25">
      <c r="A34" s="1"/>
      <c r="B34" s="1" t="s">
        <v>16</v>
      </c>
      <c r="D34" s="3">
        <v>335.17</v>
      </c>
      <c r="F34" s="3">
        <v>129.47</v>
      </c>
    </row>
    <row r="35" spans="1:6" s="1" customFormat="1" x14ac:dyDescent="0.25">
      <c r="B35" s="1" t="s">
        <v>20</v>
      </c>
      <c r="F35" s="3">
        <v>156.5</v>
      </c>
    </row>
    <row r="36" spans="1:6" s="1" customFormat="1" x14ac:dyDescent="0.25">
      <c r="B36" s="1" t="s">
        <v>19</v>
      </c>
      <c r="D36" s="3">
        <v>540.53</v>
      </c>
      <c r="F36" s="3">
        <v>876.44</v>
      </c>
    </row>
    <row r="37" spans="1:6" s="1" customFormat="1" x14ac:dyDescent="0.25">
      <c r="B37" s="1" t="s">
        <v>21</v>
      </c>
      <c r="D37" s="3">
        <v>95.35</v>
      </c>
      <c r="F37" s="3"/>
    </row>
    <row r="38" spans="1:6" s="1" customFormat="1" x14ac:dyDescent="0.25">
      <c r="B38" s="1" t="s">
        <v>24</v>
      </c>
      <c r="F38" s="3">
        <v>54.6</v>
      </c>
    </row>
    <row r="39" spans="1:6" x14ac:dyDescent="0.25">
      <c r="A39" s="1"/>
      <c r="B39" s="1" t="s">
        <v>17</v>
      </c>
      <c r="D39" s="3">
        <v>786.92</v>
      </c>
      <c r="F39" s="3">
        <v>205.05</v>
      </c>
    </row>
    <row r="40" spans="1:6" x14ac:dyDescent="0.25">
      <c r="A40" s="1"/>
      <c r="B40" s="1"/>
    </row>
    <row r="41" spans="1:6" x14ac:dyDescent="0.25">
      <c r="A41" s="1"/>
      <c r="B41" s="1"/>
      <c r="C41" s="3">
        <f>SUM(C26:C40)</f>
        <v>5525</v>
      </c>
      <c r="D41" s="3">
        <f>SUM(D26:D40)</f>
        <v>1889</v>
      </c>
      <c r="E41" s="3">
        <f>SUM(E26:E40)</f>
        <v>5685</v>
      </c>
      <c r="F41" s="3">
        <f>SUM(F26:F40)</f>
        <v>1992.9799999999998</v>
      </c>
    </row>
    <row r="42" spans="1:6" x14ac:dyDescent="0.25">
      <c r="A42" s="1"/>
      <c r="B42" s="1"/>
    </row>
    <row r="43" spans="1:6" x14ac:dyDescent="0.25">
      <c r="A43" s="1" t="s">
        <v>18</v>
      </c>
      <c r="B43" s="1"/>
      <c r="D43" s="3">
        <f>SUM(C41-D41)</f>
        <v>3636</v>
      </c>
      <c r="F43" s="3">
        <f t="shared" ref="E43:F43" si="1">SUM(E41-F41)</f>
        <v>3692.0200000000004</v>
      </c>
    </row>
    <row r="44" spans="1:6" x14ac:dyDescent="0.25">
      <c r="A44" s="1"/>
      <c r="B44" s="1"/>
    </row>
    <row r="45" spans="1:6" x14ac:dyDescent="0.25">
      <c r="A45" s="1"/>
      <c r="B45" s="1"/>
      <c r="C45" s="3">
        <f>SUM(C41:C44)</f>
        <v>5525</v>
      </c>
      <c r="D45" s="3">
        <f>SUM(D41:D44)</f>
        <v>5525</v>
      </c>
      <c r="E45" s="3">
        <f>SUM(E41:E44)</f>
        <v>5685</v>
      </c>
      <c r="F45" s="3">
        <f>SUM(F41:F44)</f>
        <v>5685</v>
      </c>
    </row>
    <row r="47" spans="1:6" x14ac:dyDescent="0.25">
      <c r="A47" s="1" t="s">
        <v>22</v>
      </c>
      <c r="B47" s="3"/>
    </row>
  </sheetData>
  <pageMargins left="0.7" right="0.7" top="0.75" bottom="0.75" header="0.3" footer="0.3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Fatels</dc:creator>
  <cp:lastModifiedBy>Fatels</cp:lastModifiedBy>
  <cp:lastPrinted>2018-11-16T17:00:02Z</cp:lastPrinted>
  <dcterms:created xsi:type="dcterms:W3CDTF">2017-05-30T16:06:00Z</dcterms:created>
  <dcterms:modified xsi:type="dcterms:W3CDTF">2022-04-12T15:35:41Z</dcterms:modified>
</cp:coreProperties>
</file>